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Oxaide — Private research desk</t>
        </is>
      </c>
    </row>
    <row r="2">
      <c r="A2" t="inlineStr">
        <is>
          <t>EFS loan check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55" customWidth="1" min="4" max="4"/>
    <col width="55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Document</t>
        </is>
      </c>
      <c r="C1" s="1" t="inlineStr">
        <is>
          <t>Status</t>
        </is>
      </c>
      <c r="D1" s="1" t="inlineStr">
        <is>
          <t>Evidence / Source</t>
        </is>
      </c>
      <c r="E1" s="1" t="inlineStr">
        <is>
          <t>Prepare note</t>
        </is>
      </c>
      <c r="F1" s="1" t="inlineStr">
        <is>
          <t>Priority</t>
        </is>
      </c>
    </row>
    <row r="2">
      <c r="A2" s="2" t="n">
        <v>1</v>
      </c>
      <c r="B2" s="2" t="inlineStr">
        <is>
          <t>Identity core: name, UEN, status, company type</t>
        </is>
      </c>
      <c r="C2" s="2" t="inlineStr">
        <is>
          <t>HAVE</t>
        </is>
      </c>
      <c r="D2" s="2" t="inlineStr">
        <is>
          <t>Public — directory citing ACRA records via data.gov.sg (updated 13 Sep 2026); UEN confirmed in SGX-filed AR</t>
        </is>
      </c>
      <c r="E2" s="2" t="inlineStr">
        <is>
          <t>Authoritative copy is a paid BizFile+ profile; PFI may pull via MyInfo Business</t>
        </is>
      </c>
      <c r="F2" s="2" t="inlineStr">
        <is>
          <t>Medium</t>
        </is>
      </c>
    </row>
    <row r="3">
      <c r="A3" s="3" t="n">
        <v>2</v>
      </c>
      <c r="B3" s="3" t="inlineStr">
        <is>
          <t>Audited financials, latest 2 years</t>
        </is>
      </c>
      <c r="C3" s="3" t="inlineStr">
        <is>
          <t>PARTIAL</t>
        </is>
      </c>
      <c r="D3" s="3" t="inlineStr">
        <is>
          <t>Public — FY2024/25 Annual Report filed on SGX (1 of 2 years)</t>
        </is>
      </c>
      <c r="E3" s="3" t="inlineStr">
        <is>
          <t>Add the FY2023/24 report to meet the PFI 2-year ask</t>
        </is>
      </c>
      <c r="F3" s="3" t="inlineStr">
        <is>
          <t>High</t>
        </is>
      </c>
    </row>
    <row r="4">
      <c r="A4" s="2" t="n">
        <v>3</v>
      </c>
      <c r="B4" s="2" t="inlineStr">
        <is>
          <t>Substantial-shareholder extract at 30 May 2025</t>
        </is>
      </c>
      <c r="C4" s="2" t="inlineStr">
        <is>
          <t>HAVE</t>
        </is>
      </c>
      <c r="D4" s="2" t="inlineStr">
        <is>
          <t>Public — Annual Report shareholding statistics: SingTel 494.0m (~21.9%), Temasek deemed 495.2m (~22.0%), Alibaba Investment 255.1m (~11.3%); 32,001 holders</t>
        </is>
      </c>
      <c r="E4" s="2" t="inlineStr">
        <is>
          <t>None for identity; nationality analysis still needed for the local-equity test (row 6)</t>
        </is>
      </c>
      <c r="F4" s="2" t="inlineStr">
        <is>
          <t>High</t>
        </is>
      </c>
    </row>
    <row r="5">
      <c r="A5" s="3" t="n">
        <v>4</v>
      </c>
      <c r="B5" s="3" t="inlineStr">
        <is>
          <t>Registered office, registrar, auditor</t>
        </is>
      </c>
      <c r="C5" s="3" t="inlineStr">
        <is>
          <t>HAVE</t>
        </is>
      </c>
      <c r="D5" s="3" t="inlineStr">
        <is>
          <t>Public — 10 Eunos Road 8 Singapore 408600; Boardroom; Deloitte &amp; Touche LLP (AR + investor page)</t>
        </is>
      </c>
      <c r="E5" s="3" t="inlineStr">
        <is>
          <t>None; keep details current at filing</t>
        </is>
      </c>
      <c r="F5" s="3" t="inlineStr">
        <is>
          <t>Low</t>
        </is>
      </c>
    </row>
    <row r="6">
      <c r="A6" s="2" t="n">
        <v>5</v>
      </c>
      <c r="B6" s="2" t="inlineStr">
        <is>
          <t>Official ACRA Business Profile, recent</t>
        </is>
      </c>
      <c r="C6" s="2" t="inlineStr">
        <is>
          <t>GAP</t>
        </is>
      </c>
      <c r="D6" s="2" t="inlineStr">
        <is>
          <t>Not held — pay-per-view record, not bought for this sample</t>
        </is>
      </c>
      <c r="E6" s="2" t="inlineStr">
        <is>
          <t>Buy through BizFile+ close to the filing date</t>
        </is>
      </c>
      <c r="F6" s="2" t="inlineStr">
        <is>
          <t>High</t>
        </is>
      </c>
    </row>
    <row r="7">
      <c r="A7" s="3" t="n">
        <v>6</v>
      </c>
      <c r="B7" s="3" t="inlineStr">
        <is>
          <t>Local-equity computation by ultimate individual ownership</t>
        </is>
      </c>
      <c r="C7" s="3" t="inlineStr">
        <is>
          <t>GAP</t>
        </is>
      </c>
      <c r="D7" s="3" t="inlineStr">
        <is>
          <t>Not publicly evidenced — holders are corporate; ~78% free float</t>
        </is>
      </c>
      <c r="E7" s="3" t="inlineStr">
        <is>
          <t>Share-registrar plus legal analysis across 32,001 holders; the hard item for a listed company</t>
        </is>
      </c>
      <c r="F7" s="3" t="inlineStr">
        <is>
          <t>High</t>
        </is>
      </c>
    </row>
    <row r="8">
      <c r="A8" s="2" t="n">
        <v>7</v>
      </c>
      <c r="B8" s="2" t="inlineStr">
        <is>
          <t>Operating bank statements, 3-6 months</t>
        </is>
      </c>
      <c r="C8" s="2" t="inlineStr">
        <is>
          <t>GAP</t>
        </is>
      </c>
      <c r="D8" s="2" t="inlineStr">
        <is>
          <t>Internal record, not public</t>
        </is>
      </c>
      <c r="E8" s="2" t="inlineStr">
        <is>
          <t>Request from operating banks; DBS states 3 months, OCBC 6 — follow the chosen PFI</t>
        </is>
      </c>
      <c r="F8" s="2" t="inlineStr">
        <is>
          <t>High</t>
        </is>
      </c>
    </row>
    <row r="9">
      <c r="A9" s="3" t="n">
        <v>8</v>
      </c>
      <c r="B9" s="3" t="inlineStr">
        <is>
          <t>Loan purpose, use of funds, tenor logic</t>
        </is>
      </c>
      <c r="C9" s="3" t="inlineStr">
        <is>
          <t>GAP</t>
        </is>
      </c>
      <c r="D9" s="3" t="inlineStr">
        <is>
          <t>To be written</t>
        </is>
      </c>
      <c r="E9" s="3" t="inlineStr">
        <is>
          <t>One-page memo matched to facility purpose (cashflow, assets, or shipments)</t>
        </is>
      </c>
      <c r="F9" s="3" t="inlineStr">
        <is>
          <t>High</t>
        </is>
      </c>
    </row>
    <row r="10">
      <c r="A10" s="2" t="n">
        <v>9</v>
      </c>
      <c r="B10" s="2" t="inlineStr">
        <is>
          <t>Board resolution authorising the borrowing</t>
        </is>
      </c>
      <c r="C10" s="2" t="inlineStr">
        <is>
          <t>GAP</t>
        </is>
      </c>
      <c r="D10" s="2" t="inlineStr">
        <is>
          <t>Governance step, to be passed</t>
        </is>
      </c>
      <c r="E10" s="2" t="inlineStr">
        <is>
          <t>Company secretary prepares under listed-company rules</t>
        </is>
      </c>
      <c r="F10" s="2" t="inlineStr">
        <is>
          <t>Medium</t>
        </is>
      </c>
    </row>
    <row r="11">
      <c r="A11" s="3" t="n">
        <v>10</v>
      </c>
      <c r="B11" s="3" t="inlineStr">
        <is>
          <t>Guarantor and security position</t>
        </is>
      </c>
      <c r="C11" s="3" t="inlineStr">
        <is>
          <t>GAP</t>
        </is>
      </c>
      <c r="D11" s="3" t="inlineStr">
        <is>
          <t>Per-PFI position, to be confirmed</t>
        </is>
      </c>
      <c r="E11" s="3" t="inlineStr">
        <is>
          <t>Confirm who stands behind the loan; NOA and identity via MyInfo where possible</t>
        </is>
      </c>
      <c r="F11" s="3" t="inlineStr">
        <is>
          <t>Medium</t>
        </is>
      </c>
    </row>
    <row r="12">
      <c r="A12" s="2" t="n">
        <v>11</v>
      </c>
      <c r="B12" s="2" t="inlineStr">
        <is>
          <t>ESIMS filing and PFI forms</t>
        </is>
      </c>
      <c r="C12" s="2" t="inlineStr">
        <is>
          <t>GAP</t>
        </is>
      </c>
      <c r="D12" s="2" t="inlineStr">
        <is>
          <t>Filed at application time</t>
        </is>
      </c>
      <c r="E12" s="2" t="inlineStr">
        <is>
          <t>File through the chosen PFI on ESIMS after it confirms the live checklist</t>
        </is>
      </c>
      <c r="F12" s="2" t="inlineStr">
        <is>
          <t>Medium</t>
        </is>
      </c>
    </row>
    <row r="13">
      <c r="A13" s="3" t="n">
        <v>12</v>
      </c>
      <c r="B13" s="3" t="inlineStr">
        <is>
          <t>Second-year comparatives and latest management accounts</t>
        </is>
      </c>
      <c r="C13" s="3" t="inlineStr">
        <is>
          <t>GAP</t>
        </is>
      </c>
      <c r="D13" s="3" t="inlineStr">
        <is>
          <t>To be compiled</t>
        </is>
      </c>
      <c r="E13" s="3" t="inlineStr">
        <is>
          <t>FY2023/24 report plus latest quarterlies so the PFI can test trend and cashflow</t>
        </is>
      </c>
      <c r="F13" s="3" t="inlineStr">
        <is>
          <t>Medium</t>
        </is>
      </c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5" t="inlineStr">
        <is>
          <t>HAVE count</t>
        </is>
      </c>
      <c r="C15" s="5">
        <f>COUNTIF(C2:C13,"HAVE")</f>
        <v/>
      </c>
      <c r="D15" s="4" t="inlineStr"/>
      <c r="E15" s="4" t="inlineStr"/>
      <c r="F15" s="4" t="inlineStr"/>
    </row>
    <row r="16">
      <c r="A16" s="4" t="inlineStr"/>
      <c r="B16" s="5" t="inlineStr">
        <is>
          <t>PARTIAL count</t>
        </is>
      </c>
      <c r="C16" s="5">
        <f>COUNTIF(C2:C13,"PARTIAL")</f>
        <v/>
      </c>
      <c r="D16" s="4" t="inlineStr"/>
      <c r="E16" s="4" t="inlineStr"/>
      <c r="F16" s="4" t="inlineStr"/>
    </row>
    <row r="17">
      <c r="A17" s="4" t="inlineStr"/>
      <c r="B17" s="5" t="inlineStr">
        <is>
          <t>GAP count</t>
        </is>
      </c>
      <c r="C17" s="5">
        <f>COUNTIF(C2:C13,"GAP")</f>
        <v/>
      </c>
      <c r="D17" s="4" t="inlineStr"/>
      <c r="E17" s="4" t="inlineStr"/>
      <c r="F17" s="4" t="inlineStr"/>
    </row>
    <row r="18">
      <c r="A18" s="4" t="inlineStr"/>
      <c r="B18" s="5" t="inlineStr">
        <is>
          <t>Total items</t>
        </is>
      </c>
      <c r="C18" s="5">
        <f>SUM(C15:C17)</f>
        <v/>
      </c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>
        <is>
          <t>Oxaide • UEN 201806463W • Research, not advice • REF SAMPLE-efs-loan</t>
        </is>
      </c>
      <c r="B20" s="4" t="inlineStr"/>
      <c r="C20" s="4" t="inlineStr"/>
      <c r="D20" s="4" t="inlineStr"/>
      <c r="E20" s="4" t="inlineStr"/>
      <c r="F20" s="4" t="inlineStr"/>
    </row>
    <row r="21">
      <c r="A21" s="4" t="inlineStr">
        <is>
          <t>ILLUSTRATIVE SAMPLE — REAL PUBLIC FINDINGS — NOT COMMISSIONED</t>
        </is>
      </c>
      <c r="B21" s="4" t="inlineStr"/>
      <c r="C21" s="4" t="inlineStr"/>
      <c r="D21" s="4" t="inlineStr"/>
      <c r="E21" s="4" t="inlineStr"/>
      <c r="F2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2026-09-28T10:36:34Z</dcterms:created>
  <dcterms:modified xmlns:dcterms="http://purl.org/dc/terms/" xmlns:xsi="http://www.w3.org/2001/XMLSchema-instance" xsi:type="dcterms:W3CDTF">2026-10-04T09:01:07Z</dcterms:modified>
</cp:coreProperties>
</file>