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Gaps and docs" sheetId="2" state="visible" r:id="rId2"/>
  </sheets>
  <definedNames>
    <definedName name="_xlnm._FilterDatabase" localSheetId="1" hidden="1">'Gaps and docs'!$A$1:$F$10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  <font>
      <b val="1"/>
      <sz val="10"/>
    </font>
    <font>
      <i val="1"/>
      <color rgb="0064748B"/>
      <sz val="8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7" t="inlineStr">
        <is>
          <t>Oxaide — Private research desk</t>
        </is>
      </c>
    </row>
    <row r="2">
      <c r="A2" t="inlineStr">
        <is>
          <t>Grant check (EDGE/EDG/PSG)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12" customWidth="1" min="3" max="3"/>
    <col width="60" customWidth="1" min="4" max="4"/>
    <col width="55" customWidth="1" min="5" max="5"/>
    <col width="12" customWidth="1" min="6" max="6"/>
  </cols>
  <sheetData>
    <row r="1">
      <c r="A1" s="1" t="inlineStr">
        <is>
          <t>No</t>
        </is>
      </c>
      <c r="B1" s="1" t="inlineStr">
        <is>
          <t>Criterion</t>
        </is>
      </c>
      <c r="C1" s="1" t="inlineStr">
        <is>
          <t>Verdict</t>
        </is>
      </c>
      <c r="D1" s="1" t="inlineStr">
        <is>
          <t>Evidence</t>
        </is>
      </c>
      <c r="E1" s="1" t="inlineStr">
        <is>
          <t>Doc needed</t>
        </is>
      </c>
      <c r="F1" s="1" t="inlineStr">
        <is>
          <t>Priority</t>
        </is>
      </c>
    </row>
    <row r="2">
      <c r="A2" s="2" t="n">
        <v>1</v>
      </c>
      <c r="B2" s="2" t="inlineStr">
        <is>
          <t>Registered business entity in Singapore</t>
        </is>
      </c>
      <c r="C2" s="2" t="inlineStr">
        <is>
          <t>PASS</t>
        </is>
      </c>
      <c r="D2" s="2" t="inlineStr">
        <is>
          <t>UEN 199201623M; incorporated in Singapore (SGX filings)</t>
        </is>
      </c>
      <c r="E2" s="2" t="inlineStr">
        <is>
          <t>ACRA profile + CorpPass login at application</t>
        </is>
      </c>
      <c r="F2" s="2" t="inlineStr">
        <is>
          <t>File</t>
        </is>
      </c>
    </row>
    <row r="3">
      <c r="A3" s="3" t="n">
        <v>2</v>
      </c>
      <c r="B3" s="3" t="inlineStr">
        <is>
          <t>Operating in Singapore</t>
        </is>
      </c>
      <c r="C3" s="3" t="inlineStr">
        <is>
          <t>PASS</t>
        </is>
      </c>
      <c r="D3" s="3" t="inlineStr">
        <is>
          <t>HQ Singapore; postal + logistics operations; SGX-listed</t>
        </is>
      </c>
      <c r="E3" s="3" t="inlineStr">
        <is>
          <t>None beyond company profile</t>
        </is>
      </c>
      <c r="F3" s="3" t="inlineStr">
        <is>
          <t>File</t>
        </is>
      </c>
    </row>
    <row r="4">
      <c r="A4" s="2" t="n">
        <v>3</v>
      </c>
      <c r="B4" s="2" t="inlineStr">
        <is>
          <t>30%+ local equity, ultimate individual ownership</t>
        </is>
      </c>
      <c r="C4" s="2" t="inlineStr">
        <is>
          <t>UNKNOWN</t>
        </is>
      </c>
      <c r="D4" s="2" t="inlineStr">
        <is>
          <t>Singtel 21.94% / Temasek 21.99% deemed / Alibaba ~11.33% / public 66.72% (30 May 2025)</t>
        </is>
      </c>
      <c r="E4" s="2" t="inlineStr">
        <is>
          <t>Company secretary ownership certificate; EnterpriseSG confirmation</t>
        </is>
      </c>
      <c r="F4" s="2" t="inlineStr">
        <is>
          <t>P1</t>
        </is>
      </c>
    </row>
    <row r="5">
      <c r="A5" s="3" t="n">
        <v>4</v>
      </c>
      <c r="B5" s="3" t="inlineStr">
        <is>
          <t>SME track: S$100m revenue or 200 staff</t>
        </is>
      </c>
      <c r="C5" s="3" t="inlineStr">
        <is>
          <t>NON-SME</t>
        </is>
      </c>
      <c r="D5" s="3" t="inlineStr">
        <is>
          <t>S$813.7m FY24/25; 5,147 staff Mar 2025</t>
        </is>
      </c>
      <c r="E5" s="3" t="inlineStr">
        <is>
          <t>Group accounts + headcount; budget at up to 50%</t>
        </is>
      </c>
      <c r="F5" s="3" t="inlineStr">
        <is>
          <t>Note</t>
        </is>
      </c>
    </row>
    <row r="6">
      <c r="A6" s="2" t="n">
        <v>5</v>
      </c>
      <c r="B6" s="2" t="inlineStr">
        <is>
          <t>Financially ready (current ratio assessed)</t>
        </is>
      </c>
      <c r="C6" s="2" t="inlineStr">
        <is>
          <t>PASS</t>
        </is>
      </c>
      <c r="D6" s="2" t="inlineStr">
        <is>
          <t>Net cash S$254.2m; profit S$60.9m FY25/26</t>
        </is>
      </c>
      <c r="E6" s="2" t="inlineStr">
        <is>
          <t>Latest audited statements</t>
        </is>
      </c>
      <c r="F6" s="2" t="inlineStr">
        <is>
          <t>File</t>
        </is>
      </c>
    </row>
    <row r="7">
      <c r="A7" s="3" t="n">
        <v>6</v>
      </c>
      <c r="B7" s="3" t="inlineStr">
        <is>
          <t>New project: not started, unpaid, no revenue</t>
        </is>
      </c>
      <c r="C7" s="3" t="inlineStr">
        <is>
          <t>UNKNOWN</t>
        </is>
      </c>
      <c r="D7" s="3" t="inlineStr">
        <is>
          <t>Brief names no project</t>
        </is>
      </c>
      <c r="E7" s="3" t="inlineStr">
        <is>
          <t>Proposal + quotations; apply before starting/paying</t>
        </is>
      </c>
      <c r="F7" s="3" t="inlineStr">
        <is>
          <t>P1</t>
        </is>
      </c>
    </row>
    <row r="8">
      <c r="A8" s="2" t="n">
        <v>7</v>
      </c>
      <c r="B8" s="2" t="inlineStr">
        <is>
          <t>Supportable EDGE activity (list live 30 Sep 2026)</t>
        </is>
      </c>
      <c r="C8" s="2" t="inlineStr">
        <is>
          <t>UNKNOWN</t>
        </is>
      </c>
      <c r="D8" s="2" t="inlineStr">
        <is>
          <t>Brief names no project; list unpublished at reading</t>
        </is>
      </c>
      <c r="E8" s="2" t="inlineStr">
        <is>
          <t>Pick activity on EDGE site/BizSG from 30 Sep 2026</t>
        </is>
      </c>
      <c r="F8" s="2" t="inlineStr">
        <is>
          <t>P1</t>
        </is>
      </c>
    </row>
    <row r="9">
      <c r="A9" s="3" t="n">
        <v>8</v>
      </c>
      <c r="B9" s="3" t="inlineStr">
        <is>
          <t>Reimbursement + caps: S$100k/yr, S$30k digital</t>
        </is>
      </c>
      <c r="C9" s="3" t="inlineStr">
        <is>
          <t>INFO</t>
        </is>
      </c>
      <c r="D9" s="3" t="inlineStr">
        <is>
          <t>Published EDGE terms; refresh 1 Apr</t>
        </is>
      </c>
      <c r="E9" s="3" t="inlineStr">
        <is>
          <t>Cashflow plan for full upfront cost</t>
        </is>
      </c>
      <c r="F9" s="3" t="inlineStr">
        <is>
          <t>Note</t>
        </is>
      </c>
    </row>
    <row r="10">
      <c r="A10" s="2" t="n">
        <v>9</v>
      </c>
      <c r="B10" s="2" t="inlineStr">
        <is>
          <t>Correct scheme by date (cutover 30 Sep 2026)</t>
        </is>
      </c>
      <c r="C10" s="2" t="inlineStr">
        <is>
          <t>INFO</t>
        </is>
      </c>
      <c r="D10" s="2" t="inlineStr">
        <is>
          <t>EDG/PSG/MRA shut 29 Sep; prior grants do not bar EDGE</t>
        </is>
      </c>
      <c r="E10" s="2" t="inlineStr">
        <is>
          <t>File new bids under EDGE from 30 Sep 2026</t>
        </is>
      </c>
      <c r="F10" s="2" t="inlineStr">
        <is>
          <t>Note</t>
        </is>
      </c>
    </row>
    <row r="12">
      <c r="B12" s="4" t="inlineStr">
        <is>
          <t>Counts (formula-checked)</t>
        </is>
      </c>
    </row>
    <row r="13">
      <c r="B13" s="5" t="inlineStr">
        <is>
          <t>PASS</t>
        </is>
      </c>
      <c r="C13" s="5">
        <f>COUNTIF(C2:C10,"PASS")</f>
        <v/>
      </c>
    </row>
    <row r="14">
      <c r="B14" s="5" t="inlineStr">
        <is>
          <t>UNKNOWN</t>
        </is>
      </c>
      <c r="C14" s="5">
        <f>COUNTIF(C2:C10,"UNKNOWN")</f>
        <v/>
      </c>
    </row>
    <row r="15">
      <c r="B15" s="5" t="inlineStr">
        <is>
          <t>NON-SME</t>
        </is>
      </c>
      <c r="C15" s="5">
        <f>COUNTIF(C2:C10,"NON-SME")</f>
        <v/>
      </c>
    </row>
    <row r="16">
      <c r="B16" s="5" t="inlineStr">
        <is>
          <t>INFO</t>
        </is>
      </c>
      <c r="C16" s="5">
        <f>COUNTIF(C2:C10,"INFO")</f>
        <v/>
      </c>
    </row>
    <row r="17">
      <c r="B17" s="4" t="inlineStr">
        <is>
          <t>Total rows</t>
        </is>
      </c>
      <c r="C17" s="4">
        <f>ROWS(C2:C10)</f>
        <v/>
      </c>
    </row>
    <row r="19">
      <c r="A19" s="6" t="inlineStr">
        <is>
          <t>Oxaide • UEN 201806463W • Research, not advice • REF SAMPLE-grant-check</t>
        </is>
      </c>
    </row>
    <row r="20">
      <c r="A20" s="6" t="inlineStr">
        <is>
          <t>ILLUSTRATIVE SAMPLE — REAL PUBLIC FINDINGS — NOT COMMISSIONED</t>
        </is>
      </c>
    </row>
  </sheetData>
  <autoFilter ref="A1: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2026-09-28T09:49:33Z</dcterms:created>
  <dcterms:modified xmlns:dcterms="http://purl.org/dc/terms/" xmlns:xsi="http://www.w3.org/2001/XMLSchema-instance" xsi:type="dcterms:W3CDTF">2026-10-04T09:01:07Z</dcterms:modified>
</cp:coreProperties>
</file>